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8"/>
  <c r="F23"/>
  <c r="C15"/>
  <c r="C23"/>
  <c r="D23"/>
  <c r="E23"/>
  <c r="B23"/>
  <c r="B24" s="1"/>
  <c r="C19"/>
  <c r="D19"/>
  <c r="E19"/>
  <c r="F19"/>
  <c r="B19"/>
  <c r="D15"/>
  <c r="E15"/>
  <c r="F15"/>
  <c r="B15"/>
  <c r="C11"/>
  <c r="D11"/>
  <c r="E11"/>
  <c r="F11"/>
  <c r="B11"/>
  <c r="G23" l="1"/>
  <c r="F24"/>
  <c r="E24"/>
  <c r="G24" s="1"/>
  <c r="D24"/>
  <c r="C24"/>
</calcChain>
</file>

<file path=xl/sharedStrings.xml><?xml version="1.0" encoding="utf-8"?>
<sst xmlns="http://schemas.openxmlformats.org/spreadsheetml/2006/main" count="25" uniqueCount="25">
  <si>
    <t>LUNA</t>
  </si>
  <si>
    <t>SPIT. CAREI</t>
  </si>
  <si>
    <t>SPIT. NEGRESTI</t>
  </si>
  <si>
    <t>COSMICOM</t>
  </si>
  <si>
    <t>AQUAMED</t>
  </si>
  <si>
    <t>TOTAL</t>
  </si>
  <si>
    <t>IAN.</t>
  </si>
  <si>
    <t>FEBR.</t>
  </si>
  <si>
    <t>MART.</t>
  </si>
  <si>
    <t>TRIM I</t>
  </si>
  <si>
    <t>APR.</t>
  </si>
  <si>
    <t>MAI</t>
  </si>
  <si>
    <t>IUN.</t>
  </si>
  <si>
    <t>IUL.</t>
  </si>
  <si>
    <t>AUG.</t>
  </si>
  <si>
    <t>SEPT.</t>
  </si>
  <si>
    <t>TRIM II</t>
  </si>
  <si>
    <t>TRIM III</t>
  </si>
  <si>
    <t>TRIM IV</t>
  </si>
  <si>
    <t>AN 2018</t>
  </si>
  <si>
    <t>OCT.</t>
  </si>
  <si>
    <t>NOI.</t>
  </si>
  <si>
    <t>DEC.</t>
  </si>
  <si>
    <t>SPIT. S M</t>
  </si>
  <si>
    <t>SUME CONTRACTATE BFT 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</si>
</sst>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4"/>
  <sheetViews>
    <sheetView tabSelected="1" workbookViewId="0">
      <selection activeCell="J14" sqref="J14"/>
    </sheetView>
  </sheetViews>
  <sheetFormatPr defaultRowHeight="15"/>
  <cols>
    <col min="1" max="1" width="12.5703125" customWidth="1"/>
    <col min="2" max="2" width="16.5703125" customWidth="1"/>
    <col min="3" max="3" width="17.42578125" customWidth="1"/>
    <col min="4" max="4" width="23.140625" customWidth="1"/>
    <col min="5" max="5" width="17.140625" customWidth="1"/>
    <col min="6" max="6" width="14.7109375" customWidth="1"/>
    <col min="7" max="7" width="18.28515625" customWidth="1"/>
  </cols>
  <sheetData>
    <row r="4" spans="1:7" ht="18.75">
      <c r="A4" s="1"/>
      <c r="B4" s="1"/>
      <c r="C4" s="1" t="s">
        <v>24</v>
      </c>
      <c r="D4" s="1"/>
      <c r="E4" s="1"/>
      <c r="F4" s="1"/>
      <c r="G4" s="1"/>
    </row>
    <row r="5" spans="1:7" ht="18.75">
      <c r="A5" s="1"/>
      <c r="B5" s="1"/>
      <c r="C5" s="1"/>
      <c r="D5" s="1"/>
      <c r="E5" s="1"/>
      <c r="F5" s="1"/>
      <c r="G5" s="1"/>
    </row>
    <row r="6" spans="1:7" ht="18.75">
      <c r="A6" s="1"/>
      <c r="B6" s="1"/>
      <c r="C6" s="1"/>
      <c r="D6" s="1"/>
      <c r="E6" s="1"/>
      <c r="F6" s="1"/>
      <c r="G6" s="1"/>
    </row>
    <row r="7" spans="1:7" ht="18.75">
      <c r="A7" s="2" t="s">
        <v>0</v>
      </c>
      <c r="B7" s="2" t="s">
        <v>23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1:7" ht="18.75">
      <c r="A8" s="2" t="s">
        <v>6</v>
      </c>
      <c r="B8" s="4">
        <v>21770</v>
      </c>
      <c r="C8" s="4">
        <v>26475</v>
      </c>
      <c r="D8" s="4">
        <v>0</v>
      </c>
      <c r="E8" s="4">
        <v>13171</v>
      </c>
      <c r="F8" s="4">
        <v>17167</v>
      </c>
      <c r="G8" s="4">
        <f>SUM(B8:F8)</f>
        <v>78583</v>
      </c>
    </row>
    <row r="9" spans="1:7" ht="18.75">
      <c r="A9" s="2" t="s">
        <v>7</v>
      </c>
      <c r="B9" s="4">
        <v>21055</v>
      </c>
      <c r="C9" s="4">
        <v>26388</v>
      </c>
      <c r="D9" s="4">
        <v>0</v>
      </c>
      <c r="E9" s="4">
        <v>12782</v>
      </c>
      <c r="F9" s="4">
        <v>28633</v>
      </c>
      <c r="G9" s="4">
        <f t="shared" ref="G9:G24" si="0">SUM(B9:F9)</f>
        <v>88858</v>
      </c>
    </row>
    <row r="10" spans="1:7" ht="18.75">
      <c r="A10" s="2" t="s">
        <v>8</v>
      </c>
      <c r="B10" s="4">
        <v>21055</v>
      </c>
      <c r="C10" s="4">
        <v>26388</v>
      </c>
      <c r="D10" s="4">
        <v>0</v>
      </c>
      <c r="E10" s="4">
        <v>12782</v>
      </c>
      <c r="F10" s="4">
        <v>8334</v>
      </c>
      <c r="G10" s="4">
        <f t="shared" si="0"/>
        <v>68559</v>
      </c>
    </row>
    <row r="11" spans="1:7" ht="18.75">
      <c r="A11" s="3" t="s">
        <v>9</v>
      </c>
      <c r="B11" s="5">
        <f>SUM(B8:B10)</f>
        <v>63880</v>
      </c>
      <c r="C11" s="5">
        <f t="shared" ref="C11:F11" si="1">SUM(C8:C10)</f>
        <v>79251</v>
      </c>
      <c r="D11" s="5">
        <f t="shared" si="1"/>
        <v>0</v>
      </c>
      <c r="E11" s="5">
        <f t="shared" si="1"/>
        <v>38735</v>
      </c>
      <c r="F11" s="5">
        <f t="shared" si="1"/>
        <v>54134</v>
      </c>
      <c r="G11" s="5">
        <f t="shared" si="0"/>
        <v>236000</v>
      </c>
    </row>
    <row r="12" spans="1:7" ht="18.75">
      <c r="A12" s="2" t="s">
        <v>10</v>
      </c>
      <c r="B12" s="4">
        <v>21293</v>
      </c>
      <c r="C12" s="4">
        <v>26417</v>
      </c>
      <c r="D12" s="4">
        <v>0</v>
      </c>
      <c r="E12" s="4">
        <v>12912</v>
      </c>
      <c r="F12" s="4">
        <v>18045</v>
      </c>
      <c r="G12" s="4">
        <f t="shared" si="0"/>
        <v>78667</v>
      </c>
    </row>
    <row r="13" spans="1:7" ht="18.75">
      <c r="A13" s="2" t="s">
        <v>11</v>
      </c>
      <c r="B13" s="4">
        <v>17816</v>
      </c>
      <c r="C13" s="4">
        <v>22665</v>
      </c>
      <c r="D13" s="4">
        <v>5495</v>
      </c>
      <c r="E13" s="4">
        <v>11219</v>
      </c>
      <c r="F13" s="4">
        <v>18138</v>
      </c>
      <c r="G13" s="4">
        <f t="shared" si="0"/>
        <v>75333</v>
      </c>
    </row>
    <row r="14" spans="1:7" ht="18.75">
      <c r="A14" s="2" t="s">
        <v>12</v>
      </c>
      <c r="B14" s="4">
        <v>15524</v>
      </c>
      <c r="C14" s="4">
        <v>20420</v>
      </c>
      <c r="D14" s="4">
        <v>5495</v>
      </c>
      <c r="E14" s="4">
        <v>10273</v>
      </c>
      <c r="F14" s="4">
        <v>25288</v>
      </c>
      <c r="G14" s="4">
        <f t="shared" si="0"/>
        <v>77000</v>
      </c>
    </row>
    <row r="15" spans="1:7" ht="18.75">
      <c r="A15" s="3" t="s">
        <v>16</v>
      </c>
      <c r="B15" s="5">
        <f>SUM(B12:B14)</f>
        <v>54633</v>
      </c>
      <c r="C15" s="5">
        <f t="shared" ref="C15:F15" si="2">SUM(C12:C14)</f>
        <v>69502</v>
      </c>
      <c r="D15" s="5">
        <f t="shared" si="2"/>
        <v>10990</v>
      </c>
      <c r="E15" s="5">
        <f t="shared" si="2"/>
        <v>34404</v>
      </c>
      <c r="F15" s="5">
        <f t="shared" si="2"/>
        <v>61471</v>
      </c>
      <c r="G15" s="5">
        <f t="shared" si="0"/>
        <v>231000</v>
      </c>
    </row>
    <row r="16" spans="1:7" ht="18.75">
      <c r="A16" s="2" t="s">
        <v>13</v>
      </c>
      <c r="B16" s="4">
        <v>17816</v>
      </c>
      <c r="C16" s="4">
        <v>22665</v>
      </c>
      <c r="D16" s="4">
        <v>5495</v>
      </c>
      <c r="E16" s="4">
        <v>11219</v>
      </c>
      <c r="F16" s="4">
        <v>21472</v>
      </c>
      <c r="G16" s="4">
        <f t="shared" si="0"/>
        <v>78667</v>
      </c>
    </row>
    <row r="17" spans="1:7" ht="18.75">
      <c r="A17" s="2" t="s">
        <v>14</v>
      </c>
      <c r="B17" s="4">
        <v>17816</v>
      </c>
      <c r="C17" s="4">
        <v>22665</v>
      </c>
      <c r="D17" s="4">
        <v>5495</v>
      </c>
      <c r="E17" s="4">
        <v>11219</v>
      </c>
      <c r="F17" s="4">
        <v>18138</v>
      </c>
      <c r="G17" s="4">
        <f t="shared" si="0"/>
        <v>75333</v>
      </c>
    </row>
    <row r="18" spans="1:7" ht="18.75">
      <c r="A18" s="2" t="s">
        <v>15</v>
      </c>
      <c r="B18" s="4">
        <v>15524</v>
      </c>
      <c r="C18" s="4">
        <v>20420</v>
      </c>
      <c r="D18" s="4">
        <v>5495</v>
      </c>
      <c r="E18" s="4">
        <v>10273</v>
      </c>
      <c r="F18" s="4">
        <v>25288</v>
      </c>
      <c r="G18" s="4">
        <f t="shared" si="0"/>
        <v>77000</v>
      </c>
    </row>
    <row r="19" spans="1:7" ht="18.75">
      <c r="A19" s="3" t="s">
        <v>17</v>
      </c>
      <c r="B19" s="5">
        <f>SUM(B16:B18)</f>
        <v>51156</v>
      </c>
      <c r="C19" s="5">
        <f t="shared" ref="C19:F19" si="3">SUM(C16:C18)</f>
        <v>65750</v>
      </c>
      <c r="D19" s="5">
        <f t="shared" si="3"/>
        <v>16485</v>
      </c>
      <c r="E19" s="5">
        <f t="shared" si="3"/>
        <v>32711</v>
      </c>
      <c r="F19" s="5">
        <f t="shared" si="3"/>
        <v>64898</v>
      </c>
      <c r="G19" s="5">
        <f t="shared" si="0"/>
        <v>231000</v>
      </c>
    </row>
    <row r="20" spans="1:7" ht="18.75">
      <c r="A20" s="2" t="s">
        <v>20</v>
      </c>
      <c r="B20" s="4">
        <v>17816</v>
      </c>
      <c r="C20" s="4">
        <v>22665</v>
      </c>
      <c r="D20" s="4">
        <v>5495</v>
      </c>
      <c r="E20" s="4">
        <v>11219</v>
      </c>
      <c r="F20" s="4">
        <v>21472</v>
      </c>
      <c r="G20" s="4">
        <f t="shared" si="0"/>
        <v>78667</v>
      </c>
    </row>
    <row r="21" spans="1:7" ht="18.75">
      <c r="A21" s="2" t="s">
        <v>21</v>
      </c>
      <c r="B21" s="4">
        <v>17816</v>
      </c>
      <c r="C21" s="4">
        <v>22665</v>
      </c>
      <c r="D21" s="4">
        <v>5495</v>
      </c>
      <c r="E21" s="4">
        <v>11219</v>
      </c>
      <c r="F21" s="4">
        <v>5555</v>
      </c>
      <c r="G21" s="4">
        <f t="shared" si="0"/>
        <v>62750</v>
      </c>
    </row>
    <row r="22" spans="1:7" ht="18.75">
      <c r="A22" s="2" t="s">
        <v>22</v>
      </c>
      <c r="B22" s="4">
        <v>9250</v>
      </c>
      <c r="C22" s="4">
        <v>11095</v>
      </c>
      <c r="D22" s="4">
        <v>7910</v>
      </c>
      <c r="E22" s="4">
        <v>5328</v>
      </c>
      <c r="F22" s="4">
        <v>0</v>
      </c>
      <c r="G22" s="4">
        <f t="shared" si="0"/>
        <v>33583</v>
      </c>
    </row>
    <row r="23" spans="1:7" ht="18.75">
      <c r="A23" s="3" t="s">
        <v>18</v>
      </c>
      <c r="B23" s="5">
        <f>SUM(B20:B22)</f>
        <v>44882</v>
      </c>
      <c r="C23" s="5">
        <f t="shared" ref="C23:E23" si="4">SUM(C20:C22)</f>
        <v>56425</v>
      </c>
      <c r="D23" s="5">
        <f t="shared" si="4"/>
        <v>18900</v>
      </c>
      <c r="E23" s="5">
        <f t="shared" si="4"/>
        <v>27766</v>
      </c>
      <c r="F23" s="5">
        <f t="shared" ref="F23" si="5">SUM(F20:F22)</f>
        <v>27027</v>
      </c>
      <c r="G23" s="5">
        <f t="shared" si="0"/>
        <v>175000</v>
      </c>
    </row>
    <row r="24" spans="1:7" ht="18.75">
      <c r="A24" s="6" t="s">
        <v>19</v>
      </c>
      <c r="B24" s="7">
        <f>SUM(B11+B15+B19+B23)</f>
        <v>214551</v>
      </c>
      <c r="C24" s="7">
        <f t="shared" ref="C24:F24" si="6">SUM(C11+C15+C19+C23)</f>
        <v>270928</v>
      </c>
      <c r="D24" s="7">
        <f t="shared" si="6"/>
        <v>46375</v>
      </c>
      <c r="E24" s="7">
        <f t="shared" si="6"/>
        <v>133616</v>
      </c>
      <c r="F24" s="7">
        <f t="shared" si="6"/>
        <v>207530</v>
      </c>
      <c r="G24" s="7">
        <f t="shared" si="0"/>
        <v>873000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2018-05-11T08:05:38Z</dcterms:modified>
</cp:coreProperties>
</file>